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82-09 Estatal Corrientes" sheetId="1" r:id="rId1"/>
  </sheets>
  <definedNames>
    <definedName name="_xlnm.Print_Titles" localSheetId="0">'82-09 Estatal Corrientes'!$A:$B</definedName>
  </definedNames>
  <calcPr fullCalcOnLoad="1"/>
</workbook>
</file>

<file path=xl/sharedStrings.xml><?xml version="1.0" encoding="utf-8"?>
<sst xmlns="http://schemas.openxmlformats.org/spreadsheetml/2006/main" count="68" uniqueCount="52">
  <si>
    <t>(Miles de pesos corrientes)</t>
  </si>
  <si>
    <t>Universidades</t>
  </si>
  <si>
    <t>N.A.</t>
  </si>
  <si>
    <t>Universidades Públicas Estatales (UPE)</t>
  </si>
  <si>
    <t>U.A. Aguascalientes</t>
  </si>
  <si>
    <t>U.A. Baja California</t>
  </si>
  <si>
    <t>U.A. Baja California Sur</t>
  </si>
  <si>
    <t>U.A. Campeche</t>
  </si>
  <si>
    <t>U.A. Del Carmen</t>
  </si>
  <si>
    <t>U.A. Coahulia</t>
  </si>
  <si>
    <t>U.Colima</t>
  </si>
  <si>
    <t>U.A. Chiapas</t>
  </si>
  <si>
    <t>U.A. Chihuahua</t>
  </si>
  <si>
    <t>U.A. Cd. Juárez</t>
  </si>
  <si>
    <t>U.J. del Edo. de Durango</t>
  </si>
  <si>
    <t>U.A. Guanajuato</t>
  </si>
  <si>
    <t>U.A. Guerrero</t>
  </si>
  <si>
    <t>U.A. Hidalgo</t>
  </si>
  <si>
    <t>U.Guadalajara</t>
  </si>
  <si>
    <t>U.A. Edo. México</t>
  </si>
  <si>
    <t>U. Michoacana de San Nicolás Hidalgo</t>
  </si>
  <si>
    <t>U.A. del Edo. De Morelos</t>
  </si>
  <si>
    <t>U.A. Nayarit</t>
  </si>
  <si>
    <t>U.A. Nuevo León</t>
  </si>
  <si>
    <t>U.A.B.J. Oaxaca</t>
  </si>
  <si>
    <t>U.A. Puebla</t>
  </si>
  <si>
    <t>U.A. Querétaro</t>
  </si>
  <si>
    <t>U.Quintana Roo</t>
  </si>
  <si>
    <t>U.A. San Luis Potosí</t>
  </si>
  <si>
    <t>U.A. Sinaloa</t>
  </si>
  <si>
    <t>U. Sonora</t>
  </si>
  <si>
    <t>I.T. Sonora</t>
  </si>
  <si>
    <t>U.A. Tabasco</t>
  </si>
  <si>
    <t>U.A. Tamaulipas</t>
  </si>
  <si>
    <t>U.A. Tlaxcala</t>
  </si>
  <si>
    <t>U.Veracruzana</t>
  </si>
  <si>
    <t>U.A. Yucatán</t>
  </si>
  <si>
    <t>U.A. Zacatecas</t>
  </si>
  <si>
    <t>Fuentes:</t>
  </si>
  <si>
    <t>Compendio Estadístico del Gasto Educativo 1993 / SEP</t>
  </si>
  <si>
    <t>Agenda Estadística de la Educación Superior 1991-1993 SEP/ANUIES</t>
  </si>
  <si>
    <t>Agenda Estadística de la Educación Universitaria 1995 CONPES SEP/ANUIES</t>
  </si>
  <si>
    <t>Datos Básicos de la Educación Universitaria 1996 CONPES SEP/ANUIES</t>
  </si>
  <si>
    <t>Elaborado por el Seminario de Educación Superior-UNAM con datos de</t>
  </si>
  <si>
    <t>El Financiamiento a la Educación Superior 1982-1994. López Zárate, Romualdo.  ANUIES. México 1997</t>
  </si>
  <si>
    <t>Datos Básicos de la Educación Superior 1994 CONPES SEP/ANUIES</t>
  </si>
  <si>
    <t>Aspectos Financieros del Sistema Universitario de Educación Superioir SEP/SESIC</t>
  </si>
  <si>
    <t>Financiamiento a las Universidades Públicas SEP/SESIC</t>
  </si>
  <si>
    <t>Estudio Comparativo de las Universidades Mexicanas, DGEI, UNAM</t>
  </si>
  <si>
    <t>millones de pesos corrientes</t>
  </si>
  <si>
    <t>NA</t>
  </si>
  <si>
    <t>SUBSIDIO ESTATAL ORDINARIO PÚBLICO A LAS UNIVERSIDADES PÚBLICAS EN MÉXICO (1982-2009)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</si>
</sst>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_-* #,##0.0_-;\-* #,##0.0_-;_-* &quot;-&quot;??_-;_-@_-"/>
    <numFmt numFmtId="174" formatCode="0.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_-* #,##0.0_-;\-* #,##0.0_-;_-* &quot;-&quot;?_-;_-@_-"/>
    <numFmt numFmtId="179" formatCode="_-* #,##0.0\ _€_-;\-* #,##0.0\ _€_-;_-* &quot;-&quot;?\ _€_-;_-@_-"/>
    <numFmt numFmtId="180" formatCode="#,##0.0000"/>
    <numFmt numFmtId="181" formatCode="0.0000%"/>
    <numFmt numFmtId="182" formatCode="0.0000"/>
    <numFmt numFmtId="183" formatCode="0.00000000"/>
    <numFmt numFmtId="184" formatCode="#,##0.000"/>
    <numFmt numFmtId="185" formatCode="mmm\ /\ yyyy"/>
    <numFmt numFmtId="186" formatCode="0.000000000"/>
    <numFmt numFmtId="187" formatCode="0.0000000"/>
    <numFmt numFmtId="188" formatCode="0.000000"/>
    <numFmt numFmtId="189" formatCode="0.00000"/>
    <numFmt numFmtId="190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Arial"/>
      <family val="0"/>
    </font>
    <font>
      <b/>
      <sz val="11"/>
      <color indexed="9"/>
      <name val="Arial"/>
      <family val="0"/>
    </font>
    <font>
      <b/>
      <i/>
      <sz val="11"/>
      <color indexed="9"/>
      <name val="Arial"/>
      <family val="2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sz val="14"/>
      <color indexed="9"/>
      <name val="Arial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2" xfId="0" applyNumberFormat="1" applyBorder="1" applyAlignment="1">
      <alignment/>
    </xf>
    <xf numFmtId="172" fontId="4" fillId="0" borderId="1" xfId="0" applyNumberFormat="1" applyFont="1" applyBorder="1" applyAlignment="1">
      <alignment horizontal="right" vertical="center" wrapText="1"/>
    </xf>
    <xf numFmtId="172" fontId="0" fillId="0" borderId="2" xfId="0" applyNumberForma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172" fontId="4" fillId="0" borderId="12" xfId="0" applyNumberFormat="1" applyFont="1" applyBorder="1" applyAlignment="1">
      <alignment horizontal="right" vertical="center" wrapText="1"/>
    </xf>
    <xf numFmtId="0" fontId="5" fillId="2" borderId="13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6" fillId="2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172" fontId="4" fillId="0" borderId="18" xfId="0" applyNumberFormat="1" applyFont="1" applyBorder="1" applyAlignment="1">
      <alignment horizontal="right" vertical="center" wrapText="1"/>
    </xf>
    <xf numFmtId="172" fontId="3" fillId="0" borderId="19" xfId="0" applyNumberFormat="1" applyFont="1" applyBorder="1" applyAlignment="1">
      <alignment/>
    </xf>
    <xf numFmtId="172" fontId="3" fillId="0" borderId="20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0" fontId="9" fillId="3" borderId="8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8" fillId="3" borderId="23" xfId="0" applyFont="1" applyFill="1" applyBorder="1" applyAlignment="1">
      <alignment/>
    </xf>
    <xf numFmtId="0" fontId="10" fillId="3" borderId="15" xfId="0" applyFont="1" applyFill="1" applyBorder="1" applyAlignment="1">
      <alignment/>
    </xf>
    <xf numFmtId="0" fontId="8" fillId="3" borderId="15" xfId="0" applyFont="1" applyFill="1" applyBorder="1" applyAlignment="1">
      <alignment/>
    </xf>
    <xf numFmtId="0" fontId="8" fillId="3" borderId="16" xfId="0" applyFont="1" applyFill="1" applyBorder="1" applyAlignment="1">
      <alignment/>
    </xf>
    <xf numFmtId="0" fontId="9" fillId="3" borderId="24" xfId="0" applyFont="1" applyFill="1" applyBorder="1" applyAlignment="1">
      <alignment/>
    </xf>
    <xf numFmtId="0" fontId="10" fillId="3" borderId="25" xfId="0" applyFont="1" applyFill="1" applyBorder="1" applyAlignment="1">
      <alignment/>
    </xf>
    <xf numFmtId="0" fontId="11" fillId="2" borderId="24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12" fillId="2" borderId="1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5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6" fillId="2" borderId="26" xfId="0" applyFont="1" applyFill="1" applyBorder="1" applyAlignment="1">
      <alignment horizontal="center"/>
    </xf>
    <xf numFmtId="0" fontId="13" fillId="0" borderId="0" xfId="0" applyFont="1" applyAlignment="1">
      <alignment/>
    </xf>
    <xf numFmtId="172" fontId="4" fillId="0" borderId="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72" fontId="4" fillId="0" borderId="27" xfId="0" applyNumberFormat="1" applyFont="1" applyBorder="1" applyAlignment="1">
      <alignment horizontal="center" vertical="center" wrapText="1"/>
    </xf>
    <xf numFmtId="172" fontId="0" fillId="0" borderId="28" xfId="0" applyNumberFormat="1" applyFont="1" applyBorder="1" applyAlignment="1">
      <alignment/>
    </xf>
    <xf numFmtId="172" fontId="0" fillId="0" borderId="29" xfId="0" applyNumberFormat="1" applyFon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29" xfId="0" applyNumberFormat="1" applyBorder="1" applyAlignment="1">
      <alignment/>
    </xf>
    <xf numFmtId="172" fontId="0" fillId="0" borderId="30" xfId="0" applyNumberFormat="1" applyBorder="1" applyAlignment="1">
      <alignment/>
    </xf>
    <xf numFmtId="172" fontId="4" fillId="0" borderId="29" xfId="0" applyNumberFormat="1" applyFont="1" applyBorder="1" applyAlignment="1">
      <alignment horizontal="right" vertical="center" wrapText="1"/>
    </xf>
    <xf numFmtId="172" fontId="4" fillId="0" borderId="28" xfId="0" applyNumberFormat="1" applyFont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abSelected="1" zoomScale="75" zoomScaleNormal="75" workbookViewId="0" topLeftCell="A1">
      <pane xSplit="2" topLeftCell="R1" activePane="topRight" state="frozen"/>
      <selection pane="topLeft" activeCell="A1" sqref="A1"/>
      <selection pane="topRight" activeCell="R44" sqref="R44"/>
    </sheetView>
  </sheetViews>
  <sheetFormatPr defaultColWidth="11.421875" defaultRowHeight="12.75"/>
  <cols>
    <col min="1" max="1" width="3.140625" style="0" bestFit="1" customWidth="1"/>
    <col min="2" max="2" width="43.7109375" style="0" customWidth="1"/>
    <col min="3" max="7" width="11.7109375" style="0" bestFit="1" customWidth="1"/>
    <col min="8" max="11" width="11.57421875" style="0" bestFit="1" customWidth="1"/>
    <col min="17" max="27" width="12.28125" style="0" customWidth="1"/>
  </cols>
  <sheetData>
    <row r="1" spans="1:30" ht="18">
      <c r="A1" s="46" t="s">
        <v>51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2"/>
    </row>
    <row r="2" spans="1:30" ht="18.75" thickBot="1">
      <c r="A2" s="47" t="s">
        <v>0</v>
      </c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5"/>
    </row>
    <row r="3" spans="1:30" ht="15">
      <c r="A3" s="18"/>
      <c r="B3" s="19" t="s">
        <v>1</v>
      </c>
      <c r="C3" s="20">
        <v>1982</v>
      </c>
      <c r="D3" s="21">
        <v>1983</v>
      </c>
      <c r="E3" s="20">
        <v>1984</v>
      </c>
      <c r="F3" s="21">
        <v>1985</v>
      </c>
      <c r="G3" s="20">
        <v>1986</v>
      </c>
      <c r="H3" s="21">
        <v>1987</v>
      </c>
      <c r="I3" s="20">
        <v>1988</v>
      </c>
      <c r="J3" s="21">
        <v>1989</v>
      </c>
      <c r="K3" s="22">
        <v>1990</v>
      </c>
      <c r="L3" s="23">
        <v>1991</v>
      </c>
      <c r="M3" s="24">
        <v>1992</v>
      </c>
      <c r="N3" s="23">
        <v>1993</v>
      </c>
      <c r="O3" s="24">
        <v>1994</v>
      </c>
      <c r="P3" s="23">
        <v>1995</v>
      </c>
      <c r="Q3" s="24">
        <v>1996</v>
      </c>
      <c r="R3" s="23">
        <v>1997</v>
      </c>
      <c r="S3" s="24">
        <v>1998</v>
      </c>
      <c r="T3" s="23">
        <v>1999</v>
      </c>
      <c r="U3" s="24">
        <v>2000</v>
      </c>
      <c r="V3" s="23">
        <v>2001</v>
      </c>
      <c r="W3" s="24">
        <v>2002</v>
      </c>
      <c r="X3" s="24">
        <v>2003</v>
      </c>
      <c r="Y3" s="24">
        <v>2004</v>
      </c>
      <c r="Z3" s="33">
        <v>2005</v>
      </c>
      <c r="AA3" s="24">
        <v>2006</v>
      </c>
      <c r="AB3" s="56">
        <v>2007</v>
      </c>
      <c r="AC3" s="24">
        <v>2008</v>
      </c>
      <c r="AD3" s="25">
        <v>2009</v>
      </c>
    </row>
    <row r="4" spans="1:30" ht="15">
      <c r="A4" s="26"/>
      <c r="B4" s="14"/>
      <c r="C4" s="1"/>
      <c r="D4" s="2"/>
      <c r="E4" s="1"/>
      <c r="F4" s="2"/>
      <c r="G4" s="1"/>
      <c r="H4" s="2"/>
      <c r="I4" s="1"/>
      <c r="J4" s="2"/>
      <c r="K4" s="3"/>
      <c r="L4" s="1"/>
      <c r="M4" s="2"/>
      <c r="N4" s="1"/>
      <c r="O4" s="2"/>
      <c r="P4" s="1"/>
      <c r="Q4" s="2"/>
      <c r="R4" s="1"/>
      <c r="S4" s="2"/>
      <c r="T4" s="1"/>
      <c r="U4" s="2"/>
      <c r="V4" s="1"/>
      <c r="W4" s="2"/>
      <c r="X4" s="4"/>
      <c r="Y4" s="4"/>
      <c r="Z4" s="34"/>
      <c r="AA4" s="4"/>
      <c r="AB4" s="57" t="s">
        <v>49</v>
      </c>
      <c r="AD4" s="59"/>
    </row>
    <row r="5" spans="1:30" ht="14.25">
      <c r="A5" s="26"/>
      <c r="B5" s="17" t="s">
        <v>3</v>
      </c>
      <c r="C5" s="36">
        <f aca="true" t="shared" si="0" ref="C5:K5">SUM(C6:C39)</f>
        <v>10835</v>
      </c>
      <c r="D5" s="36">
        <f t="shared" si="0"/>
        <v>15252</v>
      </c>
      <c r="E5" s="36">
        <f t="shared" si="0"/>
        <v>22133</v>
      </c>
      <c r="F5" s="36">
        <f t="shared" si="0"/>
        <v>40158</v>
      </c>
      <c r="G5" s="36">
        <f t="shared" si="0"/>
        <v>76250</v>
      </c>
      <c r="H5" s="36">
        <f t="shared" si="0"/>
        <v>200911</v>
      </c>
      <c r="I5" s="36">
        <f t="shared" si="0"/>
        <v>438821</v>
      </c>
      <c r="J5" s="36">
        <f t="shared" si="0"/>
        <v>538850</v>
      </c>
      <c r="K5" s="36">
        <f t="shared" si="0"/>
        <v>703084</v>
      </c>
      <c r="L5" s="37">
        <v>915930.3</v>
      </c>
      <c r="M5" s="36">
        <v>950977.6</v>
      </c>
      <c r="N5" s="38">
        <v>1288434.8</v>
      </c>
      <c r="O5" s="36">
        <v>1790871.3311248035</v>
      </c>
      <c r="P5" s="38">
        <v>2221610.46073248</v>
      </c>
      <c r="Q5" s="36">
        <v>2825889.3653193237</v>
      </c>
      <c r="R5" s="38">
        <v>3639465.864765711</v>
      </c>
      <c r="S5" s="36">
        <v>4778179.007147203</v>
      </c>
      <c r="T5" s="38">
        <v>5782912.039828863</v>
      </c>
      <c r="U5" s="36">
        <v>6750039.556806895</v>
      </c>
      <c r="V5" s="38">
        <v>7874232.6000000015</v>
      </c>
      <c r="W5" s="36">
        <v>8521670.3</v>
      </c>
      <c r="X5" s="36">
        <v>9254360.2</v>
      </c>
      <c r="Y5" s="36">
        <v>9441579.863978015</v>
      </c>
      <c r="Z5" s="37">
        <v>10122523.415872838</v>
      </c>
      <c r="AA5" s="36">
        <v>11499355.957265105</v>
      </c>
      <c r="AB5" s="36">
        <v>12316.4</v>
      </c>
      <c r="AC5" s="36">
        <v>11518.06</v>
      </c>
      <c r="AD5" s="39">
        <v>13213.88</v>
      </c>
    </row>
    <row r="6" spans="1:30" ht="14.25">
      <c r="A6" s="26">
        <v>1</v>
      </c>
      <c r="B6" s="15" t="s">
        <v>4</v>
      </c>
      <c r="C6" s="7">
        <v>52</v>
      </c>
      <c r="D6" s="8">
        <v>63</v>
      </c>
      <c r="E6" s="9">
        <v>104</v>
      </c>
      <c r="F6" s="10">
        <v>173</v>
      </c>
      <c r="G6" s="9">
        <v>348</v>
      </c>
      <c r="H6" s="10">
        <v>1022</v>
      </c>
      <c r="I6" s="9">
        <v>2803</v>
      </c>
      <c r="J6" s="10">
        <v>3252</v>
      </c>
      <c r="K6" s="11">
        <v>1092</v>
      </c>
      <c r="L6" s="9">
        <v>5792.8</v>
      </c>
      <c r="M6" s="10">
        <v>6704.6</v>
      </c>
      <c r="N6" s="9">
        <v>8761.4</v>
      </c>
      <c r="O6" s="10">
        <v>13403.0769230769</v>
      </c>
      <c r="P6" s="9">
        <v>17427.0210512821</v>
      </c>
      <c r="Q6" s="10">
        <v>21836.7</v>
      </c>
      <c r="R6" s="9">
        <v>28451.140026111294</v>
      </c>
      <c r="S6" s="10">
        <v>48712.530253345954</v>
      </c>
      <c r="T6" s="9">
        <v>53830.23745958901</v>
      </c>
      <c r="U6" s="10">
        <v>61289.67731010467</v>
      </c>
      <c r="V6" s="9">
        <v>73684</v>
      </c>
      <c r="W6" s="10">
        <v>78398.6</v>
      </c>
      <c r="X6" s="12">
        <v>85315.5</v>
      </c>
      <c r="Y6" s="12">
        <v>89625.58659856606</v>
      </c>
      <c r="Z6" s="35">
        <v>97049.8</v>
      </c>
      <c r="AA6" s="12">
        <v>103025.81151861645</v>
      </c>
      <c r="AB6" s="12">
        <v>122.91</v>
      </c>
      <c r="AC6" s="12">
        <v>122.5</v>
      </c>
      <c r="AD6" s="27" t="s">
        <v>50</v>
      </c>
    </row>
    <row r="7" spans="1:30" ht="14.25">
      <c r="A7" s="26">
        <v>2</v>
      </c>
      <c r="B7" s="15" t="s">
        <v>5</v>
      </c>
      <c r="C7" s="7">
        <v>760</v>
      </c>
      <c r="D7" s="8">
        <v>1071</v>
      </c>
      <c r="E7" s="9">
        <v>1509</v>
      </c>
      <c r="F7" s="10">
        <v>2663</v>
      </c>
      <c r="G7" s="9">
        <v>4851</v>
      </c>
      <c r="H7" s="10">
        <v>12505</v>
      </c>
      <c r="I7" s="9">
        <v>27686</v>
      </c>
      <c r="J7" s="10">
        <v>34255</v>
      </c>
      <c r="K7" s="11">
        <v>43530</v>
      </c>
      <c r="L7" s="9">
        <v>53526.6</v>
      </c>
      <c r="M7" s="10">
        <v>55115.2</v>
      </c>
      <c r="N7" s="9">
        <v>71395.4</v>
      </c>
      <c r="O7" s="10">
        <v>98257.9090909091</v>
      </c>
      <c r="P7" s="9">
        <v>116912.150181818</v>
      </c>
      <c r="Q7" s="10">
        <v>142187.8</v>
      </c>
      <c r="R7" s="9">
        <v>179758.7351286018</v>
      </c>
      <c r="S7" s="10">
        <v>238900.6809298473</v>
      </c>
      <c r="T7" s="9">
        <v>289675.0885296616</v>
      </c>
      <c r="U7" s="10">
        <v>337261.1223462454</v>
      </c>
      <c r="V7" s="9">
        <v>382960.6</v>
      </c>
      <c r="W7" s="10">
        <v>406451.5</v>
      </c>
      <c r="X7" s="12">
        <v>432361.9</v>
      </c>
      <c r="Y7" s="12">
        <v>455492.9962093712</v>
      </c>
      <c r="Z7" s="35">
        <v>498570.7</v>
      </c>
      <c r="AA7" s="12">
        <v>540619.8960905724</v>
      </c>
      <c r="AB7" s="12">
        <v>659.69</v>
      </c>
      <c r="AC7" s="12">
        <v>640.16</v>
      </c>
      <c r="AD7" s="27">
        <v>752.46</v>
      </c>
    </row>
    <row r="8" spans="1:30" ht="14.25">
      <c r="A8" s="26">
        <v>3</v>
      </c>
      <c r="B8" s="15" t="s">
        <v>6</v>
      </c>
      <c r="C8" s="7">
        <v>24</v>
      </c>
      <c r="D8" s="8">
        <v>37</v>
      </c>
      <c r="E8" s="9">
        <v>61</v>
      </c>
      <c r="F8" s="10">
        <v>125</v>
      </c>
      <c r="G8" s="9">
        <v>213</v>
      </c>
      <c r="H8" s="10">
        <v>632</v>
      </c>
      <c r="I8" s="9">
        <v>1413</v>
      </c>
      <c r="J8" s="10">
        <v>1970</v>
      </c>
      <c r="K8" s="11">
        <v>2938</v>
      </c>
      <c r="L8" s="9">
        <v>3199.2</v>
      </c>
      <c r="M8" s="10">
        <v>3249.7</v>
      </c>
      <c r="N8" s="9">
        <v>4028.8</v>
      </c>
      <c r="O8" s="10">
        <v>5601.88235294118</v>
      </c>
      <c r="P8" s="9">
        <v>6818.44694117647</v>
      </c>
      <c r="Q8" s="10">
        <v>8335.5</v>
      </c>
      <c r="R8" s="9">
        <v>10776.245665867624</v>
      </c>
      <c r="S8" s="10">
        <v>13205.421787720543</v>
      </c>
      <c r="T8" s="9">
        <v>16249.884482736275</v>
      </c>
      <c r="U8" s="10">
        <v>18684.669457735807</v>
      </c>
      <c r="V8" s="9">
        <v>22078.7</v>
      </c>
      <c r="W8" s="10">
        <v>23397.6</v>
      </c>
      <c r="X8" s="12">
        <v>27797.6</v>
      </c>
      <c r="Y8" s="12">
        <v>29866.037783559343</v>
      </c>
      <c r="Z8" s="35">
        <v>31007.6</v>
      </c>
      <c r="AA8" s="12">
        <v>31871.68394969087</v>
      </c>
      <c r="AB8" s="12">
        <v>36.28</v>
      </c>
      <c r="AC8" s="12">
        <v>91.11</v>
      </c>
      <c r="AD8" s="27" t="s">
        <v>50</v>
      </c>
    </row>
    <row r="9" spans="1:30" ht="14.25">
      <c r="A9" s="26">
        <v>4</v>
      </c>
      <c r="B9" s="15" t="s">
        <v>7</v>
      </c>
      <c r="C9" s="7">
        <v>46</v>
      </c>
      <c r="D9" s="8">
        <v>57</v>
      </c>
      <c r="E9" s="9">
        <v>82</v>
      </c>
      <c r="F9" s="10">
        <v>169</v>
      </c>
      <c r="G9" s="9">
        <v>274</v>
      </c>
      <c r="H9" s="10">
        <v>813</v>
      </c>
      <c r="I9" s="9">
        <v>1769</v>
      </c>
      <c r="J9" s="10">
        <v>2571</v>
      </c>
      <c r="K9" s="11">
        <v>11513</v>
      </c>
      <c r="L9" s="9">
        <v>6250.5</v>
      </c>
      <c r="M9" s="10">
        <v>6445.5</v>
      </c>
      <c r="N9" s="9">
        <v>8635.1</v>
      </c>
      <c r="O9" s="10">
        <v>14384.4084507042</v>
      </c>
      <c r="P9" s="9">
        <v>18134.0798591549</v>
      </c>
      <c r="Q9" s="10">
        <v>21674.4</v>
      </c>
      <c r="R9" s="9">
        <v>28496.581571899424</v>
      </c>
      <c r="S9" s="10">
        <v>41192.18549890531</v>
      </c>
      <c r="T9" s="9">
        <v>49641.493025135795</v>
      </c>
      <c r="U9" s="10">
        <v>56641.727139297094</v>
      </c>
      <c r="V9" s="9">
        <v>66734</v>
      </c>
      <c r="W9" s="10">
        <v>71667.7</v>
      </c>
      <c r="X9" s="12">
        <v>78697.6</v>
      </c>
      <c r="Y9" s="12">
        <v>81317.52410815039</v>
      </c>
      <c r="Z9" s="35">
        <v>89261.19904999938</v>
      </c>
      <c r="AA9" s="12">
        <v>97983.5648591939</v>
      </c>
      <c r="AB9" s="12">
        <v>122.7</v>
      </c>
      <c r="AC9" s="12">
        <v>70.99</v>
      </c>
      <c r="AD9" s="27">
        <v>203.57</v>
      </c>
    </row>
    <row r="10" spans="1:30" ht="14.25">
      <c r="A10" s="26">
        <v>5</v>
      </c>
      <c r="B10" s="15" t="s">
        <v>8</v>
      </c>
      <c r="C10" s="7">
        <v>15</v>
      </c>
      <c r="D10" s="8">
        <v>22</v>
      </c>
      <c r="E10" s="9">
        <v>40</v>
      </c>
      <c r="F10" s="10">
        <v>90</v>
      </c>
      <c r="G10" s="9">
        <v>193</v>
      </c>
      <c r="H10" s="10">
        <v>596</v>
      </c>
      <c r="I10" s="9">
        <v>1244</v>
      </c>
      <c r="J10" s="10">
        <v>1600</v>
      </c>
      <c r="K10" s="11">
        <v>2733</v>
      </c>
      <c r="L10" s="9">
        <v>3946.8</v>
      </c>
      <c r="M10" s="10">
        <v>3857.8</v>
      </c>
      <c r="N10" s="9">
        <v>5059.4</v>
      </c>
      <c r="O10" s="10">
        <v>9761.23076923077</v>
      </c>
      <c r="P10" s="9">
        <v>12722.7692307692</v>
      </c>
      <c r="Q10" s="10">
        <v>15401.6098809939</v>
      </c>
      <c r="R10" s="9">
        <v>20642.61770237126</v>
      </c>
      <c r="S10" s="10">
        <v>28920.500313328605</v>
      </c>
      <c r="T10" s="9">
        <v>36539.83789637976</v>
      </c>
      <c r="U10" s="10">
        <v>41869.31857707234</v>
      </c>
      <c r="V10" s="9">
        <v>49292.5</v>
      </c>
      <c r="W10" s="10">
        <v>52362</v>
      </c>
      <c r="X10" s="12">
        <v>58067</v>
      </c>
      <c r="Y10" s="12">
        <v>60897.463483709515</v>
      </c>
      <c r="Z10" s="35">
        <v>63846.05572692286</v>
      </c>
      <c r="AA10" s="12">
        <v>67513.94741828713</v>
      </c>
      <c r="AB10" s="12">
        <v>78.35</v>
      </c>
      <c r="AC10" s="12">
        <v>85.46</v>
      </c>
      <c r="AD10" s="27">
        <v>89.62</v>
      </c>
    </row>
    <row r="11" spans="1:30" ht="14.25">
      <c r="A11" s="26">
        <v>6</v>
      </c>
      <c r="B11" s="15" t="s">
        <v>9</v>
      </c>
      <c r="C11" s="7">
        <v>624</v>
      </c>
      <c r="D11" s="8">
        <v>887</v>
      </c>
      <c r="E11" s="9">
        <v>1341</v>
      </c>
      <c r="F11" s="10">
        <v>2650</v>
      </c>
      <c r="G11" s="9">
        <v>5404</v>
      </c>
      <c r="H11" s="10">
        <v>13608</v>
      </c>
      <c r="I11" s="9">
        <v>31097</v>
      </c>
      <c r="J11" s="10">
        <v>35930</v>
      </c>
      <c r="K11" s="11">
        <v>44891</v>
      </c>
      <c r="L11" s="9">
        <v>55632.5</v>
      </c>
      <c r="M11" s="10">
        <v>58037.9</v>
      </c>
      <c r="N11" s="9">
        <v>73069</v>
      </c>
      <c r="O11" s="10">
        <v>103345</v>
      </c>
      <c r="P11" s="9">
        <v>123551.728</v>
      </c>
      <c r="Q11" s="10">
        <v>149534.9</v>
      </c>
      <c r="R11" s="9">
        <v>188005.4969517363</v>
      </c>
      <c r="S11" s="10">
        <v>247094.5247417017</v>
      </c>
      <c r="T11" s="9">
        <v>304222.69526008336</v>
      </c>
      <c r="U11" s="10">
        <v>343201.8153580955</v>
      </c>
      <c r="V11" s="9">
        <v>384080</v>
      </c>
      <c r="W11" s="10">
        <v>409752</v>
      </c>
      <c r="X11" s="12">
        <v>431172.3</v>
      </c>
      <c r="Y11" s="12">
        <v>447613.9064823896</v>
      </c>
      <c r="Z11" s="35">
        <v>489061.2482778345</v>
      </c>
      <c r="AA11" s="12">
        <v>530698.1242484024</v>
      </c>
      <c r="AB11" s="12">
        <v>622.54</v>
      </c>
      <c r="AC11" s="58" t="s">
        <v>50</v>
      </c>
      <c r="AD11" s="27">
        <v>387.23</v>
      </c>
    </row>
    <row r="12" spans="1:30" ht="14.25">
      <c r="A12" s="26">
        <v>7</v>
      </c>
      <c r="B12" s="15" t="s">
        <v>10</v>
      </c>
      <c r="C12" s="7">
        <v>43</v>
      </c>
      <c r="D12" s="8">
        <v>65</v>
      </c>
      <c r="E12" s="9">
        <v>109</v>
      </c>
      <c r="F12" s="10">
        <v>205</v>
      </c>
      <c r="G12" s="9">
        <v>344</v>
      </c>
      <c r="H12" s="10">
        <v>823</v>
      </c>
      <c r="I12" s="9">
        <v>1847</v>
      </c>
      <c r="J12" s="10">
        <v>2427</v>
      </c>
      <c r="K12" s="11">
        <v>3380</v>
      </c>
      <c r="L12" s="9">
        <v>4556.7</v>
      </c>
      <c r="M12" s="10">
        <v>5029.3</v>
      </c>
      <c r="N12" s="9">
        <v>6391.8</v>
      </c>
      <c r="O12" s="10">
        <v>11079.2750275027</v>
      </c>
      <c r="P12" s="9">
        <v>13065.0770275027</v>
      </c>
      <c r="Q12" s="10">
        <v>16081.6</v>
      </c>
      <c r="R12" s="9">
        <v>21312.248694933205</v>
      </c>
      <c r="S12" s="10">
        <v>31305.69555330656</v>
      </c>
      <c r="T12" s="9">
        <v>46182.04506697981</v>
      </c>
      <c r="U12" s="10">
        <v>59298.83102865365</v>
      </c>
      <c r="V12" s="9">
        <v>72748.8</v>
      </c>
      <c r="W12" s="10">
        <v>77098.7</v>
      </c>
      <c r="X12" s="12">
        <v>95916</v>
      </c>
      <c r="Y12" s="12">
        <v>129887.9999999995</v>
      </c>
      <c r="Z12" s="35">
        <v>142447.55985447855</v>
      </c>
      <c r="AA12" s="12">
        <v>150175.5932835942</v>
      </c>
      <c r="AB12" s="12">
        <v>171.06</v>
      </c>
      <c r="AC12" s="12">
        <v>500.02</v>
      </c>
      <c r="AD12" s="27">
        <v>102.72</v>
      </c>
    </row>
    <row r="13" spans="1:30" ht="14.25">
      <c r="A13" s="26">
        <v>8</v>
      </c>
      <c r="B13" s="15" t="s">
        <v>11</v>
      </c>
      <c r="C13" s="7">
        <v>112</v>
      </c>
      <c r="D13" s="8">
        <v>162</v>
      </c>
      <c r="E13" s="9">
        <v>242</v>
      </c>
      <c r="F13" s="10">
        <v>436</v>
      </c>
      <c r="G13" s="9">
        <v>844</v>
      </c>
      <c r="H13" s="10">
        <v>2299</v>
      </c>
      <c r="I13" s="9">
        <v>5227</v>
      </c>
      <c r="J13" s="10">
        <v>7697</v>
      </c>
      <c r="K13" s="11">
        <v>9268</v>
      </c>
      <c r="L13" s="9">
        <v>11108.9</v>
      </c>
      <c r="M13" s="10">
        <v>11815.6</v>
      </c>
      <c r="N13" s="9">
        <v>14674.1</v>
      </c>
      <c r="O13" s="10">
        <v>20007.4736842105</v>
      </c>
      <c r="P13" s="9">
        <v>25598.8367368421</v>
      </c>
      <c r="Q13" s="10">
        <v>29959.6</v>
      </c>
      <c r="R13" s="9">
        <v>38867.55459957358</v>
      </c>
      <c r="S13" s="10">
        <v>56605.19164108162</v>
      </c>
      <c r="T13" s="9">
        <v>64672.88055007807</v>
      </c>
      <c r="U13" s="10">
        <v>75906.7830148043</v>
      </c>
      <c r="V13" s="9">
        <v>90224.6</v>
      </c>
      <c r="W13" s="10">
        <v>95743.9</v>
      </c>
      <c r="X13" s="12">
        <v>104290.3</v>
      </c>
      <c r="Y13" s="12">
        <v>107469.38271740085</v>
      </c>
      <c r="Z13" s="35">
        <v>115938.21744475259</v>
      </c>
      <c r="AA13" s="12">
        <v>124946.40445987224</v>
      </c>
      <c r="AB13" s="12">
        <v>158.52</v>
      </c>
      <c r="AC13" s="12" t="s">
        <v>50</v>
      </c>
      <c r="AD13" s="27">
        <v>165.88</v>
      </c>
    </row>
    <row r="14" spans="1:30" ht="14.25">
      <c r="A14" s="26">
        <v>9</v>
      </c>
      <c r="B14" s="15" t="s">
        <v>12</v>
      </c>
      <c r="C14" s="7">
        <v>214</v>
      </c>
      <c r="D14" s="8">
        <v>310</v>
      </c>
      <c r="E14" s="9">
        <v>470</v>
      </c>
      <c r="F14" s="10">
        <v>817</v>
      </c>
      <c r="G14" s="9">
        <v>1373</v>
      </c>
      <c r="H14" s="10">
        <v>4403</v>
      </c>
      <c r="I14" s="9">
        <v>9142</v>
      </c>
      <c r="J14" s="10">
        <v>12571</v>
      </c>
      <c r="K14" s="11">
        <v>17059</v>
      </c>
      <c r="L14" s="9">
        <v>21703.1</v>
      </c>
      <c r="M14" s="10">
        <v>23175.2</v>
      </c>
      <c r="N14" s="9">
        <v>29649.3</v>
      </c>
      <c r="O14" s="10">
        <v>41740</v>
      </c>
      <c r="P14" s="9">
        <v>51950</v>
      </c>
      <c r="Q14" s="10">
        <v>66007.8</v>
      </c>
      <c r="R14" s="9">
        <v>77670.68592837156</v>
      </c>
      <c r="S14" s="10">
        <v>104944.02499281592</v>
      </c>
      <c r="T14" s="9">
        <v>130573.28367810407</v>
      </c>
      <c r="U14" s="10">
        <v>151417.48287540127</v>
      </c>
      <c r="V14" s="9">
        <v>173316.7</v>
      </c>
      <c r="W14" s="10">
        <v>184923.6</v>
      </c>
      <c r="X14" s="12">
        <v>204547</v>
      </c>
      <c r="Y14" s="12">
        <v>212552.799991166</v>
      </c>
      <c r="Z14" s="35">
        <v>549058</v>
      </c>
      <c r="AA14" s="12">
        <v>231390.38585619556</v>
      </c>
      <c r="AB14" s="12">
        <v>286.23</v>
      </c>
      <c r="AC14" s="12">
        <v>286.83</v>
      </c>
      <c r="AD14" s="27">
        <v>123.29</v>
      </c>
    </row>
    <row r="15" spans="1:30" ht="14.25">
      <c r="A15" s="26">
        <v>10</v>
      </c>
      <c r="B15" s="15" t="s">
        <v>13</v>
      </c>
      <c r="C15" s="7">
        <v>61</v>
      </c>
      <c r="D15" s="8">
        <v>103</v>
      </c>
      <c r="E15" s="9">
        <v>163</v>
      </c>
      <c r="F15" s="10">
        <v>336</v>
      </c>
      <c r="G15" s="9">
        <v>789</v>
      </c>
      <c r="H15" s="10">
        <v>2479</v>
      </c>
      <c r="I15" s="9">
        <v>6116</v>
      </c>
      <c r="J15" s="10">
        <v>7578</v>
      </c>
      <c r="K15" s="11">
        <v>9768</v>
      </c>
      <c r="L15" s="9">
        <v>12656.6</v>
      </c>
      <c r="M15" s="10">
        <v>13681.1</v>
      </c>
      <c r="N15" s="9">
        <v>17295.1</v>
      </c>
      <c r="O15" s="10">
        <v>24697.1666666667</v>
      </c>
      <c r="P15" s="9">
        <v>30369.8888888889</v>
      </c>
      <c r="Q15" s="10">
        <v>40653.6</v>
      </c>
      <c r="R15" s="9">
        <v>49634.14674230212</v>
      </c>
      <c r="S15" s="10">
        <v>65601.58304719138</v>
      </c>
      <c r="T15" s="9">
        <v>85016.86917036772</v>
      </c>
      <c r="U15" s="10">
        <v>96578.42488513413</v>
      </c>
      <c r="V15" s="9">
        <v>110413.7</v>
      </c>
      <c r="W15" s="10">
        <v>118605.9</v>
      </c>
      <c r="X15" s="12">
        <v>131697.7</v>
      </c>
      <c r="Y15" s="12">
        <v>138113.5417482469</v>
      </c>
      <c r="Z15" s="35">
        <v>145788.85851807933</v>
      </c>
      <c r="AA15" s="12">
        <v>156545.89658952915</v>
      </c>
      <c r="AB15" s="12">
        <v>187.34</v>
      </c>
      <c r="AC15" s="12">
        <v>190.09</v>
      </c>
      <c r="AD15" s="27">
        <v>133.72</v>
      </c>
    </row>
    <row r="16" spans="1:30" ht="14.25">
      <c r="A16" s="26">
        <v>11</v>
      </c>
      <c r="B16" s="15" t="s">
        <v>14</v>
      </c>
      <c r="C16" s="7">
        <v>370</v>
      </c>
      <c r="D16" s="8">
        <v>73</v>
      </c>
      <c r="E16" s="9">
        <v>113</v>
      </c>
      <c r="F16" s="10">
        <v>183</v>
      </c>
      <c r="G16" s="9">
        <v>348</v>
      </c>
      <c r="H16" s="10">
        <v>1009</v>
      </c>
      <c r="I16" s="9">
        <v>2177</v>
      </c>
      <c r="J16" s="10">
        <v>2676</v>
      </c>
      <c r="K16" s="11">
        <v>3746</v>
      </c>
      <c r="L16" s="9">
        <v>4739.4</v>
      </c>
      <c r="M16" s="10">
        <v>4996.2</v>
      </c>
      <c r="N16" s="9">
        <v>6795</v>
      </c>
      <c r="O16" s="10">
        <v>9507.68181818182</v>
      </c>
      <c r="P16" s="9">
        <v>11849.85</v>
      </c>
      <c r="Q16" s="10">
        <v>15748.8</v>
      </c>
      <c r="R16" s="9">
        <v>18019.389552862092</v>
      </c>
      <c r="S16" s="10">
        <v>23345.26483168281</v>
      </c>
      <c r="T16" s="9">
        <v>28223.183382590472</v>
      </c>
      <c r="U16" s="10">
        <v>35195.90266047363</v>
      </c>
      <c r="V16" s="9">
        <v>39400.1</v>
      </c>
      <c r="W16" s="10">
        <v>42010.7</v>
      </c>
      <c r="X16" s="12">
        <v>47249.6</v>
      </c>
      <c r="Y16" s="12">
        <v>48569.76337823148</v>
      </c>
      <c r="Z16" s="35">
        <v>52277.621454749555</v>
      </c>
      <c r="AA16" s="12">
        <v>64814.23345228012</v>
      </c>
      <c r="AB16" s="12">
        <v>78.48</v>
      </c>
      <c r="AC16" s="12">
        <v>78.07</v>
      </c>
      <c r="AD16" s="27">
        <v>128.3</v>
      </c>
    </row>
    <row r="17" spans="1:30" ht="14.25">
      <c r="A17" s="26">
        <v>12</v>
      </c>
      <c r="B17" s="15" t="s">
        <v>15</v>
      </c>
      <c r="C17" s="7">
        <v>199</v>
      </c>
      <c r="D17" s="8">
        <v>287</v>
      </c>
      <c r="E17" s="9">
        <v>418</v>
      </c>
      <c r="F17" s="10">
        <v>845</v>
      </c>
      <c r="G17" s="9">
        <v>1655</v>
      </c>
      <c r="H17" s="10">
        <v>5095</v>
      </c>
      <c r="I17" s="9">
        <v>11302</v>
      </c>
      <c r="J17" s="10">
        <v>13313</v>
      </c>
      <c r="K17" s="11">
        <v>17708</v>
      </c>
      <c r="L17" s="9">
        <v>22109.7</v>
      </c>
      <c r="M17" s="10">
        <v>22661</v>
      </c>
      <c r="N17" s="9">
        <v>29881.7</v>
      </c>
      <c r="O17" s="10">
        <v>41227.8582202112</v>
      </c>
      <c r="P17" s="9">
        <v>53266.20373454</v>
      </c>
      <c r="Q17" s="10">
        <v>67315.5</v>
      </c>
      <c r="R17" s="9">
        <v>87448.20459031225</v>
      </c>
      <c r="S17" s="10">
        <v>121035.44441175308</v>
      </c>
      <c r="T17" s="9">
        <v>146081.13687432738</v>
      </c>
      <c r="U17" s="10">
        <v>170852.2082482118</v>
      </c>
      <c r="V17" s="9">
        <v>191589.7</v>
      </c>
      <c r="W17" s="10">
        <v>204813.7</v>
      </c>
      <c r="X17" s="12">
        <v>224567.2</v>
      </c>
      <c r="Y17" s="12">
        <v>235268.48975741657</v>
      </c>
      <c r="Z17" s="35">
        <v>253455.56373645744</v>
      </c>
      <c r="AA17" s="12">
        <v>284865.7583893581</v>
      </c>
      <c r="AB17" s="12">
        <v>1833.66</v>
      </c>
      <c r="AC17" s="12">
        <v>1831.57</v>
      </c>
      <c r="AD17" s="27">
        <v>1909.57</v>
      </c>
    </row>
    <row r="18" spans="1:30" ht="14.25">
      <c r="A18" s="26">
        <v>13</v>
      </c>
      <c r="B18" s="15" t="s">
        <v>16</v>
      </c>
      <c r="C18" s="7">
        <v>129</v>
      </c>
      <c r="D18" s="8">
        <v>135</v>
      </c>
      <c r="E18" s="9">
        <v>121</v>
      </c>
      <c r="F18" s="10">
        <v>386</v>
      </c>
      <c r="G18" s="9">
        <v>640</v>
      </c>
      <c r="H18" s="10">
        <v>2018</v>
      </c>
      <c r="I18" s="9">
        <v>4092</v>
      </c>
      <c r="J18" s="10">
        <v>5219</v>
      </c>
      <c r="K18" s="11">
        <v>6334</v>
      </c>
      <c r="L18" s="9">
        <v>7888.1</v>
      </c>
      <c r="M18" s="10">
        <v>7778.6</v>
      </c>
      <c r="N18" s="9">
        <v>11189.6</v>
      </c>
      <c r="O18" s="10">
        <v>15151.8888888889</v>
      </c>
      <c r="P18" s="9">
        <v>18496.5555555556</v>
      </c>
      <c r="Q18" s="10">
        <v>23518.7637687935</v>
      </c>
      <c r="R18" s="9">
        <v>30410.14976680447</v>
      </c>
      <c r="S18" s="10">
        <v>36863.410533133494</v>
      </c>
      <c r="T18" s="9">
        <v>44136.88314264417</v>
      </c>
      <c r="U18" s="10">
        <v>56415.21680424454</v>
      </c>
      <c r="V18" s="9">
        <v>75066.7</v>
      </c>
      <c r="W18" s="10">
        <v>78778.2</v>
      </c>
      <c r="X18" s="12">
        <v>86991.3</v>
      </c>
      <c r="Y18" s="12">
        <v>89124.61519356871</v>
      </c>
      <c r="Z18" s="35">
        <v>93609.69370525861</v>
      </c>
      <c r="AA18" s="12">
        <v>97186.89452009209</v>
      </c>
      <c r="AB18" s="12">
        <v>515.85</v>
      </c>
      <c r="AC18" s="12">
        <v>363.85</v>
      </c>
      <c r="AD18" s="27">
        <v>381.48</v>
      </c>
    </row>
    <row r="19" spans="1:30" ht="14.25">
      <c r="A19" s="26">
        <v>14</v>
      </c>
      <c r="B19" s="15" t="s">
        <v>17</v>
      </c>
      <c r="C19" s="7">
        <v>59</v>
      </c>
      <c r="D19" s="8">
        <v>92</v>
      </c>
      <c r="E19" s="9">
        <v>152</v>
      </c>
      <c r="F19" s="10">
        <v>313</v>
      </c>
      <c r="G19" s="9">
        <v>591</v>
      </c>
      <c r="H19" s="10">
        <v>1802</v>
      </c>
      <c r="I19" s="9">
        <v>3914</v>
      </c>
      <c r="J19" s="10">
        <v>4540</v>
      </c>
      <c r="K19" s="11">
        <v>5907</v>
      </c>
      <c r="L19" s="9">
        <v>7515.5</v>
      </c>
      <c r="M19" s="10">
        <v>7642.7</v>
      </c>
      <c r="N19" s="9">
        <v>10145.1</v>
      </c>
      <c r="O19" s="10">
        <v>15516.0759493671</v>
      </c>
      <c r="P19" s="9">
        <v>19236.7501518987</v>
      </c>
      <c r="Q19" s="10">
        <v>25032</v>
      </c>
      <c r="R19" s="9">
        <v>33123.45311189173</v>
      </c>
      <c r="S19" s="10">
        <v>44065.93824674579</v>
      </c>
      <c r="T19" s="9">
        <v>61149.380452341975</v>
      </c>
      <c r="U19" s="10">
        <v>74818.79439558444</v>
      </c>
      <c r="V19" s="9">
        <v>94883.9</v>
      </c>
      <c r="W19" s="10">
        <v>101631.8</v>
      </c>
      <c r="X19" s="12">
        <v>115017.7</v>
      </c>
      <c r="Y19" s="12">
        <v>124352.86238452267</v>
      </c>
      <c r="Z19" s="35">
        <v>138226.24521736393</v>
      </c>
      <c r="AA19" s="12">
        <v>166788.14799999996</v>
      </c>
      <c r="AB19" s="12">
        <v>110.35</v>
      </c>
      <c r="AC19" s="12">
        <v>106.46</v>
      </c>
      <c r="AD19" s="27">
        <v>112.2</v>
      </c>
    </row>
    <row r="20" spans="1:30" ht="14.25">
      <c r="A20" s="26">
        <v>15</v>
      </c>
      <c r="B20" s="15" t="s">
        <v>18</v>
      </c>
      <c r="C20" s="7">
        <v>1537</v>
      </c>
      <c r="D20" s="8">
        <v>2263</v>
      </c>
      <c r="E20" s="9">
        <v>3728</v>
      </c>
      <c r="F20" s="10">
        <v>5693</v>
      </c>
      <c r="G20" s="9">
        <v>9234</v>
      </c>
      <c r="H20" s="10">
        <v>28070</v>
      </c>
      <c r="I20" s="9">
        <v>58319</v>
      </c>
      <c r="J20" s="10">
        <v>69207</v>
      </c>
      <c r="K20" s="11">
        <v>97034</v>
      </c>
      <c r="L20" s="9">
        <v>130169.2</v>
      </c>
      <c r="M20" s="10">
        <v>129379.5</v>
      </c>
      <c r="N20" s="9">
        <v>208124.3</v>
      </c>
      <c r="O20" s="10">
        <v>295282.15385</v>
      </c>
      <c r="P20" s="9">
        <v>374856.264923</v>
      </c>
      <c r="Q20" s="10">
        <v>503890.8</v>
      </c>
      <c r="R20" s="9">
        <v>665446.5976309228</v>
      </c>
      <c r="S20" s="10">
        <v>843934.5882516834</v>
      </c>
      <c r="T20" s="9">
        <v>989570.4171694744</v>
      </c>
      <c r="U20" s="10">
        <v>1283764.5180715919</v>
      </c>
      <c r="V20" s="9">
        <v>1555094</v>
      </c>
      <c r="W20" s="10">
        <v>1793697</v>
      </c>
      <c r="X20" s="12">
        <v>1986517.1</v>
      </c>
      <c r="Y20" s="12">
        <v>1438530.6542091863</v>
      </c>
      <c r="Z20" s="35">
        <v>1509205.2783695587</v>
      </c>
      <c r="AA20" s="12">
        <v>2586373</v>
      </c>
      <c r="AB20" s="12">
        <v>168.74</v>
      </c>
      <c r="AC20" s="12" t="s">
        <v>50</v>
      </c>
      <c r="AD20" s="27">
        <v>180.34</v>
      </c>
    </row>
    <row r="21" spans="1:30" ht="14.25">
      <c r="A21" s="26">
        <v>16</v>
      </c>
      <c r="B21" s="15" t="s">
        <v>19</v>
      </c>
      <c r="C21" s="7">
        <v>251</v>
      </c>
      <c r="D21" s="8">
        <v>421</v>
      </c>
      <c r="E21" s="9">
        <v>605</v>
      </c>
      <c r="F21" s="10">
        <v>1043</v>
      </c>
      <c r="G21" s="9">
        <v>1901</v>
      </c>
      <c r="H21" s="10">
        <v>5386</v>
      </c>
      <c r="I21" s="9">
        <v>10752</v>
      </c>
      <c r="J21" s="10">
        <v>13338</v>
      </c>
      <c r="K21" s="11">
        <v>21245</v>
      </c>
      <c r="L21" s="9">
        <v>53338.1</v>
      </c>
      <c r="M21" s="10">
        <v>57586.2</v>
      </c>
      <c r="N21" s="9">
        <v>72448</v>
      </c>
      <c r="O21" s="10">
        <v>93361</v>
      </c>
      <c r="P21" s="9">
        <v>123149.932</v>
      </c>
      <c r="Q21" s="10">
        <v>155683.8</v>
      </c>
      <c r="R21" s="9">
        <v>204602.70455347304</v>
      </c>
      <c r="S21" s="10">
        <v>274844.46629503113</v>
      </c>
      <c r="T21" s="9">
        <v>342979.8775624245</v>
      </c>
      <c r="U21" s="10">
        <v>387951.6569804224</v>
      </c>
      <c r="V21" s="9">
        <v>440490.3</v>
      </c>
      <c r="W21" s="10">
        <v>465503.7</v>
      </c>
      <c r="X21" s="12">
        <v>497446.7</v>
      </c>
      <c r="Y21" s="12">
        <v>825000</v>
      </c>
      <c r="Z21" s="35">
        <v>542705.4059653963</v>
      </c>
      <c r="AA21" s="12">
        <v>621035.540204718</v>
      </c>
      <c r="AB21" s="12">
        <v>724.32</v>
      </c>
      <c r="AC21" s="12">
        <v>715.55</v>
      </c>
      <c r="AD21" s="27">
        <v>677.55</v>
      </c>
    </row>
    <row r="22" spans="1:30" ht="14.25">
      <c r="A22" s="26">
        <v>17</v>
      </c>
      <c r="B22" s="15" t="s">
        <v>20</v>
      </c>
      <c r="C22" s="7">
        <v>359</v>
      </c>
      <c r="D22" s="8">
        <v>534</v>
      </c>
      <c r="E22" s="9">
        <v>705</v>
      </c>
      <c r="F22" s="10">
        <v>1093</v>
      </c>
      <c r="G22" s="9">
        <v>1982</v>
      </c>
      <c r="H22" s="10">
        <v>5111</v>
      </c>
      <c r="I22" s="9">
        <v>11535</v>
      </c>
      <c r="J22" s="10">
        <v>13984</v>
      </c>
      <c r="K22" s="11">
        <v>21231</v>
      </c>
      <c r="L22" s="9">
        <v>26510.2</v>
      </c>
      <c r="M22" s="10">
        <v>27461.6</v>
      </c>
      <c r="N22" s="9">
        <v>36537.4</v>
      </c>
      <c r="O22" s="10">
        <v>50629.2857142857</v>
      </c>
      <c r="P22" s="9">
        <v>64253.3417142857</v>
      </c>
      <c r="Q22" s="10">
        <v>86626.5</v>
      </c>
      <c r="R22" s="9">
        <v>108570.83818700412</v>
      </c>
      <c r="S22" s="10">
        <v>142360.82850428656</v>
      </c>
      <c r="T22" s="9">
        <v>177784.55518546188</v>
      </c>
      <c r="U22" s="10">
        <v>206774.08283470664</v>
      </c>
      <c r="V22" s="9">
        <v>238528.2</v>
      </c>
      <c r="W22" s="10">
        <v>255048.4</v>
      </c>
      <c r="X22" s="12">
        <v>278584.3</v>
      </c>
      <c r="Y22" s="12">
        <v>292201.7882440003</v>
      </c>
      <c r="Z22" s="35">
        <v>309242.79343700566</v>
      </c>
      <c r="AA22" s="12">
        <v>326431.20715905</v>
      </c>
      <c r="AB22" s="12">
        <v>374.71</v>
      </c>
      <c r="AC22" s="12" t="s">
        <v>50</v>
      </c>
      <c r="AD22" s="27">
        <v>654.93</v>
      </c>
    </row>
    <row r="23" spans="1:30" ht="14.25">
      <c r="A23" s="26">
        <v>18</v>
      </c>
      <c r="B23" s="15" t="s">
        <v>21</v>
      </c>
      <c r="C23" s="7">
        <v>61</v>
      </c>
      <c r="D23" s="8">
        <v>95</v>
      </c>
      <c r="E23" s="9">
        <v>136</v>
      </c>
      <c r="F23" s="10">
        <v>195</v>
      </c>
      <c r="G23" s="9">
        <v>449</v>
      </c>
      <c r="H23" s="10">
        <v>1551</v>
      </c>
      <c r="I23" s="9">
        <v>3176</v>
      </c>
      <c r="J23" s="10">
        <v>4312</v>
      </c>
      <c r="K23" s="11">
        <v>5866</v>
      </c>
      <c r="L23" s="9">
        <v>7766.3</v>
      </c>
      <c r="M23" s="10">
        <v>8027.5</v>
      </c>
      <c r="N23" s="9">
        <v>9902.6</v>
      </c>
      <c r="O23" s="10">
        <v>14399.5609756098</v>
      </c>
      <c r="P23" s="9">
        <v>17198.6746829268</v>
      </c>
      <c r="Q23" s="10">
        <v>20301.1</v>
      </c>
      <c r="R23" s="9">
        <v>26584.842721830064</v>
      </c>
      <c r="S23" s="10">
        <v>37859.88348462292</v>
      </c>
      <c r="T23" s="9">
        <v>51957.67087869807</v>
      </c>
      <c r="U23" s="10">
        <v>64143.84346587042</v>
      </c>
      <c r="V23" s="9">
        <v>78913.2</v>
      </c>
      <c r="W23" s="10">
        <v>88043.9</v>
      </c>
      <c r="X23" s="12">
        <v>98989</v>
      </c>
      <c r="Y23" s="12">
        <v>121989</v>
      </c>
      <c r="Z23" s="35">
        <v>131989</v>
      </c>
      <c r="AA23" s="12">
        <v>131989</v>
      </c>
      <c r="AB23" s="12">
        <v>135.96</v>
      </c>
      <c r="AC23" s="12">
        <v>129.2</v>
      </c>
      <c r="AD23" s="27">
        <v>81.68</v>
      </c>
    </row>
    <row r="24" spans="1:30" ht="14.25">
      <c r="A24" s="26">
        <v>19</v>
      </c>
      <c r="B24" s="15" t="s">
        <v>22</v>
      </c>
      <c r="C24" s="7">
        <v>67</v>
      </c>
      <c r="D24" s="8">
        <v>97</v>
      </c>
      <c r="E24" s="9">
        <v>136</v>
      </c>
      <c r="F24" s="10">
        <v>195</v>
      </c>
      <c r="G24" s="9">
        <v>449</v>
      </c>
      <c r="H24" s="10">
        <v>647</v>
      </c>
      <c r="I24" s="9">
        <v>1389</v>
      </c>
      <c r="J24" s="10">
        <v>1581</v>
      </c>
      <c r="K24" s="11">
        <v>2099</v>
      </c>
      <c r="L24" s="9">
        <v>2656.5</v>
      </c>
      <c r="M24" s="10">
        <v>2731.9</v>
      </c>
      <c r="N24" s="9">
        <v>3821.6</v>
      </c>
      <c r="O24" s="10">
        <v>5481.44680851064</v>
      </c>
      <c r="P24" s="9">
        <v>6644.56021276596</v>
      </c>
      <c r="Q24" s="10">
        <v>8345.6</v>
      </c>
      <c r="R24" s="9">
        <v>10409.805589549042</v>
      </c>
      <c r="S24" s="10">
        <v>13583.170821944037</v>
      </c>
      <c r="T24" s="9">
        <v>16172.828388642341</v>
      </c>
      <c r="U24" s="10">
        <v>18546.651609167242</v>
      </c>
      <c r="V24" s="9">
        <v>23386</v>
      </c>
      <c r="W24" s="10">
        <v>23956.2</v>
      </c>
      <c r="X24" s="12">
        <v>62164</v>
      </c>
      <c r="Y24" s="12">
        <v>80000.0000030991</v>
      </c>
      <c r="Z24" s="35">
        <v>109400</v>
      </c>
      <c r="AA24" s="12">
        <v>123550</v>
      </c>
      <c r="AB24" s="12">
        <v>39.15</v>
      </c>
      <c r="AC24" s="12">
        <v>40.41</v>
      </c>
      <c r="AD24" s="27">
        <v>201.07</v>
      </c>
    </row>
    <row r="25" spans="1:30" ht="14.25">
      <c r="A25" s="26">
        <v>20</v>
      </c>
      <c r="B25" s="15" t="s">
        <v>23</v>
      </c>
      <c r="C25" s="7">
        <v>1794</v>
      </c>
      <c r="D25" s="8">
        <v>2560</v>
      </c>
      <c r="E25" s="9">
        <v>4080</v>
      </c>
      <c r="F25" s="10">
        <v>7093</v>
      </c>
      <c r="G25" s="9">
        <v>12038</v>
      </c>
      <c r="H25" s="10">
        <v>31178</v>
      </c>
      <c r="I25" s="9">
        <v>67211</v>
      </c>
      <c r="J25" s="10">
        <v>79859</v>
      </c>
      <c r="K25" s="11">
        <v>108462</v>
      </c>
      <c r="L25" s="9">
        <v>138949.7</v>
      </c>
      <c r="M25" s="10">
        <v>139767.3</v>
      </c>
      <c r="N25" s="9">
        <v>182034.6</v>
      </c>
      <c r="O25" s="10">
        <v>241566.141025641</v>
      </c>
      <c r="P25" s="9">
        <v>290426.243153846</v>
      </c>
      <c r="Q25" s="10">
        <v>367269.7</v>
      </c>
      <c r="R25" s="9">
        <v>462471.06597772485</v>
      </c>
      <c r="S25" s="10">
        <v>586373.9403500413</v>
      </c>
      <c r="T25" s="9">
        <v>693394.0292240946</v>
      </c>
      <c r="U25" s="10">
        <v>757592.9958026764</v>
      </c>
      <c r="V25" s="9">
        <v>905503.1</v>
      </c>
      <c r="W25" s="10">
        <v>961919.9</v>
      </c>
      <c r="X25" s="12">
        <v>1020651.7</v>
      </c>
      <c r="Y25" s="12">
        <v>1053383.2731807076</v>
      </c>
      <c r="Z25" s="35">
        <v>1131122.6391473082</v>
      </c>
      <c r="AA25" s="12">
        <v>1198143.053551249</v>
      </c>
      <c r="AB25" s="12">
        <v>1445.96</v>
      </c>
      <c r="AC25" s="12">
        <v>1460.11</v>
      </c>
      <c r="AD25" s="27">
        <v>1554.57</v>
      </c>
    </row>
    <row r="26" spans="1:30" ht="14.25">
      <c r="A26" s="26">
        <v>21</v>
      </c>
      <c r="B26" s="15" t="s">
        <v>24</v>
      </c>
      <c r="C26" s="7">
        <v>43</v>
      </c>
      <c r="D26" s="8">
        <v>69</v>
      </c>
      <c r="E26" s="9">
        <v>90</v>
      </c>
      <c r="F26" s="10">
        <v>166</v>
      </c>
      <c r="G26" s="9">
        <v>283</v>
      </c>
      <c r="H26" s="10">
        <v>742</v>
      </c>
      <c r="I26" s="9">
        <v>1590</v>
      </c>
      <c r="J26" s="10">
        <v>1959</v>
      </c>
      <c r="K26" s="11">
        <v>2328</v>
      </c>
      <c r="L26" s="9">
        <v>3233.4</v>
      </c>
      <c r="M26" s="10">
        <v>3515.3</v>
      </c>
      <c r="N26" s="9">
        <v>4387.9</v>
      </c>
      <c r="O26" s="10">
        <v>6702.66666666667</v>
      </c>
      <c r="P26" s="9">
        <v>8162.89322222222</v>
      </c>
      <c r="Q26" s="10">
        <v>9878.2</v>
      </c>
      <c r="R26" s="9">
        <v>12757.112432581098</v>
      </c>
      <c r="S26" s="10">
        <v>17194.215078747082</v>
      </c>
      <c r="T26" s="9">
        <v>25293.499107935368</v>
      </c>
      <c r="U26" s="10">
        <v>28561.906299112256</v>
      </c>
      <c r="V26" s="9">
        <v>31838.3</v>
      </c>
      <c r="W26" s="10">
        <v>33648.4</v>
      </c>
      <c r="X26" s="12">
        <v>37742.1</v>
      </c>
      <c r="Y26" s="12">
        <v>38558.60319649374</v>
      </c>
      <c r="Z26" s="35">
        <v>40131.33032764335</v>
      </c>
      <c r="AA26" s="12">
        <v>41374.02889788371</v>
      </c>
      <c r="AB26" s="12">
        <v>48.27</v>
      </c>
      <c r="AC26" s="12">
        <v>666.31</v>
      </c>
      <c r="AD26" s="27">
        <v>682.94</v>
      </c>
    </row>
    <row r="27" spans="1:30" ht="14.25">
      <c r="A27" s="26">
        <v>22</v>
      </c>
      <c r="B27" s="15" t="s">
        <v>25</v>
      </c>
      <c r="C27" s="7">
        <v>677</v>
      </c>
      <c r="D27" s="8">
        <v>927</v>
      </c>
      <c r="E27" s="9">
        <v>1271</v>
      </c>
      <c r="F27" s="10">
        <v>1990</v>
      </c>
      <c r="G27" s="9">
        <v>3212</v>
      </c>
      <c r="H27" s="10">
        <v>8027</v>
      </c>
      <c r="I27" s="9">
        <v>15701</v>
      </c>
      <c r="J27" s="10">
        <v>19088</v>
      </c>
      <c r="K27" s="11">
        <v>21756</v>
      </c>
      <c r="L27" s="9">
        <v>27984.3</v>
      </c>
      <c r="M27" s="10">
        <v>30307</v>
      </c>
      <c r="N27" s="9">
        <v>41120.8</v>
      </c>
      <c r="O27" s="10">
        <v>59169.2492964997</v>
      </c>
      <c r="P27" s="9">
        <v>74033.5115</v>
      </c>
      <c r="Q27" s="10">
        <v>98383.2</v>
      </c>
      <c r="R27" s="9">
        <v>129985.55664799506</v>
      </c>
      <c r="S27" s="10">
        <v>168577.9669662377</v>
      </c>
      <c r="T27" s="9">
        <v>203422.93184732305</v>
      </c>
      <c r="U27" s="10">
        <v>235749.64372246483</v>
      </c>
      <c r="V27" s="9">
        <v>272214.7</v>
      </c>
      <c r="W27" s="10">
        <v>289207.8</v>
      </c>
      <c r="X27" s="12">
        <v>311944.3</v>
      </c>
      <c r="Y27" s="12">
        <v>320309.1017275901</v>
      </c>
      <c r="Z27" s="35">
        <v>350807.8945774738</v>
      </c>
      <c r="AA27" s="12">
        <v>386189.2737616021</v>
      </c>
      <c r="AB27" s="12">
        <v>455.77</v>
      </c>
      <c r="AC27" s="12">
        <v>497.23</v>
      </c>
      <c r="AD27" s="27">
        <v>560.31</v>
      </c>
    </row>
    <row r="28" spans="1:30" ht="14.25">
      <c r="A28" s="26">
        <v>23</v>
      </c>
      <c r="B28" s="15" t="s">
        <v>26</v>
      </c>
      <c r="C28" s="7">
        <v>58</v>
      </c>
      <c r="D28" s="8">
        <v>103</v>
      </c>
      <c r="E28" s="9">
        <v>156</v>
      </c>
      <c r="F28" s="10">
        <v>258</v>
      </c>
      <c r="G28" s="9">
        <v>499</v>
      </c>
      <c r="H28" s="10">
        <v>1425</v>
      </c>
      <c r="I28" s="9">
        <v>2891</v>
      </c>
      <c r="J28" s="10">
        <v>3738</v>
      </c>
      <c r="K28" s="11">
        <v>5262</v>
      </c>
      <c r="L28" s="9">
        <v>6532.9</v>
      </c>
      <c r="M28" s="10">
        <v>7468.4</v>
      </c>
      <c r="N28" s="9">
        <v>9332.2</v>
      </c>
      <c r="O28" s="10">
        <v>13453.1428571429</v>
      </c>
      <c r="P28" s="9">
        <v>17364.5379047619</v>
      </c>
      <c r="Q28" s="10">
        <v>22809.7</v>
      </c>
      <c r="R28" s="9">
        <v>30449.954899451513</v>
      </c>
      <c r="S28" s="10">
        <v>38862.55431316633</v>
      </c>
      <c r="T28" s="9">
        <v>47088.74850294721</v>
      </c>
      <c r="U28" s="10">
        <v>53455.890707659666</v>
      </c>
      <c r="V28" s="9">
        <v>63566.9</v>
      </c>
      <c r="W28" s="10">
        <v>67964</v>
      </c>
      <c r="X28" s="12">
        <v>177000</v>
      </c>
      <c r="Y28" s="12">
        <v>81226.38214402604</v>
      </c>
      <c r="Z28" s="35">
        <v>88991.25404673319</v>
      </c>
      <c r="AA28" s="12">
        <v>96763.66061482293</v>
      </c>
      <c r="AB28" s="12">
        <v>119.63</v>
      </c>
      <c r="AC28" s="12">
        <v>116.76</v>
      </c>
      <c r="AD28" s="27">
        <v>301.18</v>
      </c>
    </row>
    <row r="29" spans="1:30" ht="14.25">
      <c r="A29" s="26">
        <v>24</v>
      </c>
      <c r="B29" s="15" t="s">
        <v>27</v>
      </c>
      <c r="C29" s="5" t="s">
        <v>2</v>
      </c>
      <c r="D29" s="6" t="s">
        <v>2</v>
      </c>
      <c r="E29" s="5" t="s">
        <v>2</v>
      </c>
      <c r="F29" s="6" t="s">
        <v>2</v>
      </c>
      <c r="G29" s="5" t="s">
        <v>2</v>
      </c>
      <c r="H29" s="6" t="s">
        <v>2</v>
      </c>
      <c r="I29" s="5" t="s">
        <v>2</v>
      </c>
      <c r="J29" s="6" t="s">
        <v>2</v>
      </c>
      <c r="K29" s="13" t="s">
        <v>2</v>
      </c>
      <c r="L29" s="5" t="s">
        <v>2</v>
      </c>
      <c r="M29" s="6" t="s">
        <v>2</v>
      </c>
      <c r="N29" s="9">
        <v>6260</v>
      </c>
      <c r="O29" s="10">
        <v>9292</v>
      </c>
      <c r="P29" s="9">
        <v>13554</v>
      </c>
      <c r="Q29" s="10">
        <v>16154.6</v>
      </c>
      <c r="R29" s="9">
        <v>18740.85</v>
      </c>
      <c r="S29" s="10">
        <v>32062.240560481838</v>
      </c>
      <c r="T29" s="9">
        <v>36263.21206473897</v>
      </c>
      <c r="U29" s="10">
        <v>45956.214866069036</v>
      </c>
      <c r="V29" s="9">
        <v>56648.9</v>
      </c>
      <c r="W29" s="10">
        <v>60620.8</v>
      </c>
      <c r="X29" s="12">
        <v>67287.9</v>
      </c>
      <c r="Y29" s="12">
        <v>69493.64379476072</v>
      </c>
      <c r="Z29" s="35">
        <v>73087.2167709778</v>
      </c>
      <c r="AA29" s="12">
        <v>75197.0914512586</v>
      </c>
      <c r="AB29" s="12">
        <v>90.6</v>
      </c>
      <c r="AC29" s="12">
        <v>35.58</v>
      </c>
      <c r="AD29" s="27">
        <v>37.55</v>
      </c>
    </row>
    <row r="30" spans="1:30" ht="14.25">
      <c r="A30" s="26">
        <v>25</v>
      </c>
      <c r="B30" s="15" t="s">
        <v>28</v>
      </c>
      <c r="C30" s="7">
        <v>94</v>
      </c>
      <c r="D30" s="8">
        <v>159</v>
      </c>
      <c r="E30" s="9">
        <v>227</v>
      </c>
      <c r="F30" s="10">
        <v>480</v>
      </c>
      <c r="G30" s="9">
        <v>799</v>
      </c>
      <c r="H30" s="10">
        <v>2233</v>
      </c>
      <c r="I30" s="9">
        <v>4949</v>
      </c>
      <c r="J30" s="10">
        <v>6202</v>
      </c>
      <c r="K30" s="11">
        <v>7369</v>
      </c>
      <c r="L30" s="9">
        <v>9112.6</v>
      </c>
      <c r="M30" s="10">
        <v>9966.7</v>
      </c>
      <c r="N30" s="9">
        <v>12448.2</v>
      </c>
      <c r="O30" s="10">
        <v>19364.4494382022</v>
      </c>
      <c r="P30" s="9">
        <v>23496.9887640449</v>
      </c>
      <c r="Q30" s="10">
        <v>28336</v>
      </c>
      <c r="R30" s="9">
        <v>35774.104044766</v>
      </c>
      <c r="S30" s="10">
        <v>45350.36839765806</v>
      </c>
      <c r="T30" s="9">
        <v>61429.59567227101</v>
      </c>
      <c r="U30" s="10">
        <v>68256.8380378188</v>
      </c>
      <c r="V30" s="9">
        <v>76762.4</v>
      </c>
      <c r="W30" s="10">
        <v>81886</v>
      </c>
      <c r="X30" s="12">
        <v>89706.2</v>
      </c>
      <c r="Y30" s="12">
        <v>92426.33127060022</v>
      </c>
      <c r="Z30" s="35">
        <v>97256.97437016405</v>
      </c>
      <c r="AA30" s="12">
        <v>101901.16863352121</v>
      </c>
      <c r="AB30" s="12">
        <v>124.57</v>
      </c>
      <c r="AC30" s="12">
        <v>163.42</v>
      </c>
      <c r="AD30" s="27">
        <v>522.27</v>
      </c>
    </row>
    <row r="31" spans="1:30" ht="14.25">
      <c r="A31" s="26">
        <v>26</v>
      </c>
      <c r="B31" s="15" t="s">
        <v>29</v>
      </c>
      <c r="C31" s="7">
        <v>319</v>
      </c>
      <c r="D31" s="8">
        <v>453</v>
      </c>
      <c r="E31" s="9">
        <v>753</v>
      </c>
      <c r="F31" s="10">
        <v>1169</v>
      </c>
      <c r="G31" s="9">
        <v>551</v>
      </c>
      <c r="H31" s="10">
        <v>2223</v>
      </c>
      <c r="I31" s="9">
        <v>12488</v>
      </c>
      <c r="J31" s="10">
        <v>14061</v>
      </c>
      <c r="K31" s="11">
        <v>16347</v>
      </c>
      <c r="L31" s="9">
        <v>22236.3</v>
      </c>
      <c r="M31" s="10">
        <v>22515.6</v>
      </c>
      <c r="N31" s="9">
        <v>29516.6</v>
      </c>
      <c r="O31" s="10">
        <v>40824.5714285714</v>
      </c>
      <c r="P31" s="9">
        <v>50645.6798571429</v>
      </c>
      <c r="Q31" s="10">
        <v>64236.5</v>
      </c>
      <c r="R31" s="9">
        <v>83337.34299137063</v>
      </c>
      <c r="S31" s="10">
        <v>103903.92817273966</v>
      </c>
      <c r="T31" s="9">
        <v>129379.91544342757</v>
      </c>
      <c r="U31" s="10">
        <v>148036.54460843973</v>
      </c>
      <c r="V31" s="9">
        <v>170956.8</v>
      </c>
      <c r="W31" s="10">
        <v>181257.6</v>
      </c>
      <c r="X31" s="12">
        <v>200778.3</v>
      </c>
      <c r="Y31" s="12">
        <v>219132.90404464543</v>
      </c>
      <c r="Z31" s="35">
        <v>226923.8758189438</v>
      </c>
      <c r="AA31" s="12">
        <v>233615.4008563013</v>
      </c>
      <c r="AB31" s="12">
        <v>267.57</v>
      </c>
      <c r="AC31" s="12">
        <v>261.28</v>
      </c>
      <c r="AD31" s="27">
        <v>278.55</v>
      </c>
    </row>
    <row r="32" spans="1:30" ht="14.25">
      <c r="A32" s="26">
        <v>27</v>
      </c>
      <c r="B32" s="15" t="s">
        <v>30</v>
      </c>
      <c r="C32" s="7">
        <v>308</v>
      </c>
      <c r="D32" s="8">
        <v>499</v>
      </c>
      <c r="E32" s="9">
        <v>808</v>
      </c>
      <c r="F32" s="10">
        <v>1421</v>
      </c>
      <c r="G32" s="9">
        <v>3176</v>
      </c>
      <c r="H32" s="10">
        <v>9206</v>
      </c>
      <c r="I32" s="9">
        <v>19508</v>
      </c>
      <c r="J32" s="10">
        <v>24245</v>
      </c>
      <c r="K32" s="11">
        <v>28434</v>
      </c>
      <c r="L32" s="9">
        <v>35082</v>
      </c>
      <c r="M32" s="10">
        <v>37821.7</v>
      </c>
      <c r="N32" s="9">
        <v>51189</v>
      </c>
      <c r="O32" s="10">
        <v>71873</v>
      </c>
      <c r="P32" s="9">
        <v>91457.252</v>
      </c>
      <c r="Q32" s="10">
        <v>110125</v>
      </c>
      <c r="R32" s="9">
        <v>146099.5062131441</v>
      </c>
      <c r="S32" s="10">
        <v>195432.7386067515</v>
      </c>
      <c r="T32" s="9">
        <v>240000.89269783106</v>
      </c>
      <c r="U32" s="10">
        <v>274258.0198924138</v>
      </c>
      <c r="V32" s="9">
        <v>314338.9</v>
      </c>
      <c r="W32" s="10">
        <v>333320.3</v>
      </c>
      <c r="X32" s="12">
        <v>359918.8</v>
      </c>
      <c r="Y32" s="12">
        <v>370609.40663541167</v>
      </c>
      <c r="Z32" s="35">
        <v>389289.23369822325</v>
      </c>
      <c r="AA32" s="12">
        <v>413277.589610357</v>
      </c>
      <c r="AB32" s="12">
        <v>500.46</v>
      </c>
      <c r="AC32" s="12">
        <v>282.06</v>
      </c>
      <c r="AD32" s="27">
        <v>165.04</v>
      </c>
    </row>
    <row r="33" spans="1:30" ht="14.25">
      <c r="A33" s="26">
        <v>28</v>
      </c>
      <c r="B33" s="15" t="s">
        <v>31</v>
      </c>
      <c r="C33" s="7">
        <v>62</v>
      </c>
      <c r="D33" s="8">
        <v>102</v>
      </c>
      <c r="E33" s="9">
        <v>165</v>
      </c>
      <c r="F33" s="10">
        <v>388</v>
      </c>
      <c r="G33" s="9">
        <v>798</v>
      </c>
      <c r="H33" s="10">
        <v>2205</v>
      </c>
      <c r="I33" s="9">
        <v>5008</v>
      </c>
      <c r="J33" s="10">
        <v>6656</v>
      </c>
      <c r="K33" s="11">
        <v>9757</v>
      </c>
      <c r="L33" s="9">
        <v>12500.1</v>
      </c>
      <c r="M33" s="10">
        <v>13498.6</v>
      </c>
      <c r="N33" s="9">
        <v>17630</v>
      </c>
      <c r="O33" s="10">
        <v>26367</v>
      </c>
      <c r="P33" s="9">
        <v>32876</v>
      </c>
      <c r="Q33" s="10">
        <v>39699.4916695368</v>
      </c>
      <c r="R33" s="9">
        <v>53626.97638314699</v>
      </c>
      <c r="S33" s="10">
        <v>74806.76624700586</v>
      </c>
      <c r="T33" s="9">
        <v>92330.40580645166</v>
      </c>
      <c r="U33" s="10">
        <v>102654.24454458065</v>
      </c>
      <c r="V33" s="9">
        <v>116035.4</v>
      </c>
      <c r="W33" s="10">
        <v>122445.8</v>
      </c>
      <c r="X33" s="12">
        <v>130982.3</v>
      </c>
      <c r="Y33" s="12">
        <v>134630.71736665038</v>
      </c>
      <c r="Z33" s="35">
        <v>149317.71226120947</v>
      </c>
      <c r="AA33" s="12">
        <v>161032.95300708208</v>
      </c>
      <c r="AB33" s="12">
        <v>191.07</v>
      </c>
      <c r="AC33" s="12">
        <v>192.21</v>
      </c>
      <c r="AD33" s="27">
        <v>134.79</v>
      </c>
    </row>
    <row r="34" spans="1:30" ht="14.25">
      <c r="A34" s="26">
        <v>29</v>
      </c>
      <c r="B34" s="15" t="s">
        <v>32</v>
      </c>
      <c r="C34" s="7">
        <v>144</v>
      </c>
      <c r="D34" s="8">
        <v>229</v>
      </c>
      <c r="E34" s="9">
        <v>346</v>
      </c>
      <c r="F34" s="10">
        <v>801</v>
      </c>
      <c r="G34" s="9">
        <v>1414</v>
      </c>
      <c r="H34" s="10">
        <v>4085</v>
      </c>
      <c r="I34" s="9">
        <v>8557</v>
      </c>
      <c r="J34" s="10">
        <v>10454</v>
      </c>
      <c r="K34" s="11">
        <v>13203</v>
      </c>
      <c r="L34" s="9">
        <v>17379.6</v>
      </c>
      <c r="M34" s="10">
        <v>19525.8</v>
      </c>
      <c r="N34" s="9">
        <v>26186.7</v>
      </c>
      <c r="O34" s="10">
        <v>38232</v>
      </c>
      <c r="P34" s="9">
        <v>46176</v>
      </c>
      <c r="Q34" s="10">
        <v>55612.3</v>
      </c>
      <c r="R34" s="9">
        <v>73668.40058044603</v>
      </c>
      <c r="S34" s="10">
        <v>101164.73457573014</v>
      </c>
      <c r="T34" s="9">
        <v>122896.42213898925</v>
      </c>
      <c r="U34" s="10">
        <v>140325.61787202777</v>
      </c>
      <c r="V34" s="9">
        <v>161187.2</v>
      </c>
      <c r="W34" s="10">
        <v>172396.1</v>
      </c>
      <c r="X34" s="12">
        <v>190052.1</v>
      </c>
      <c r="Y34" s="12">
        <v>200642.5737007718</v>
      </c>
      <c r="Z34" s="35">
        <v>215451.25485531235</v>
      </c>
      <c r="AA34" s="12">
        <v>228211.06391002372</v>
      </c>
      <c r="AB34" s="12">
        <v>277.4</v>
      </c>
      <c r="AC34" s="12">
        <v>97.62</v>
      </c>
      <c r="AD34" s="27">
        <v>303.19</v>
      </c>
    </row>
    <row r="35" spans="1:30" ht="14.25">
      <c r="A35" s="26">
        <v>30</v>
      </c>
      <c r="B35" s="15" t="s">
        <v>33</v>
      </c>
      <c r="C35" s="7">
        <v>401</v>
      </c>
      <c r="D35" s="8">
        <v>627</v>
      </c>
      <c r="E35" s="9">
        <v>1100</v>
      </c>
      <c r="F35" s="10">
        <v>2397</v>
      </c>
      <c r="G35" s="9">
        <v>4515</v>
      </c>
      <c r="H35" s="10">
        <v>14524</v>
      </c>
      <c r="I35" s="9">
        <v>33241</v>
      </c>
      <c r="J35" s="10">
        <v>41649</v>
      </c>
      <c r="K35" s="11">
        <v>50578</v>
      </c>
      <c r="L35" s="9">
        <v>62518.6</v>
      </c>
      <c r="M35" s="10">
        <v>62204.9</v>
      </c>
      <c r="N35" s="9">
        <v>79830</v>
      </c>
      <c r="O35" s="10">
        <v>122105.133333333</v>
      </c>
      <c r="P35" s="9">
        <v>153914.306</v>
      </c>
      <c r="Q35" s="10">
        <v>185944.8</v>
      </c>
      <c r="R35" s="9">
        <v>240543.20363931288</v>
      </c>
      <c r="S35" s="10">
        <v>306460.57880969375</v>
      </c>
      <c r="T35" s="9">
        <v>366692.9014458224</v>
      </c>
      <c r="U35" s="10">
        <v>415357.0086848404</v>
      </c>
      <c r="V35" s="9">
        <v>470520.7</v>
      </c>
      <c r="W35" s="10">
        <v>501452.4</v>
      </c>
      <c r="X35" s="12">
        <v>389364.1</v>
      </c>
      <c r="Y35" s="12">
        <v>554456.8723455109</v>
      </c>
      <c r="Z35" s="35">
        <v>578112.0467501227</v>
      </c>
      <c r="AA35" s="12">
        <v>601635.6577398408</v>
      </c>
      <c r="AB35" s="12">
        <v>681.89</v>
      </c>
      <c r="AC35" s="12">
        <v>680.38</v>
      </c>
      <c r="AD35" s="27">
        <v>713.88</v>
      </c>
    </row>
    <row r="36" spans="1:30" ht="14.25">
      <c r="A36" s="26">
        <v>31</v>
      </c>
      <c r="B36" s="15" t="s">
        <v>34</v>
      </c>
      <c r="C36" s="7">
        <v>24</v>
      </c>
      <c r="D36" s="8">
        <v>49</v>
      </c>
      <c r="E36" s="9">
        <v>78</v>
      </c>
      <c r="F36" s="10">
        <v>148</v>
      </c>
      <c r="G36" s="9">
        <v>286</v>
      </c>
      <c r="H36" s="10">
        <v>944</v>
      </c>
      <c r="I36" s="9">
        <v>1982</v>
      </c>
      <c r="J36" s="10">
        <v>2619</v>
      </c>
      <c r="K36" s="11">
        <v>3330</v>
      </c>
      <c r="L36" s="9">
        <v>4382</v>
      </c>
      <c r="M36" s="10">
        <v>4510.7</v>
      </c>
      <c r="N36" s="9">
        <v>5778.5</v>
      </c>
      <c r="O36" s="10">
        <v>9098</v>
      </c>
      <c r="P36" s="9">
        <v>11039.6895</v>
      </c>
      <c r="Q36" s="10">
        <v>14034.7</v>
      </c>
      <c r="R36" s="9">
        <v>19163.45630745868</v>
      </c>
      <c r="S36" s="10">
        <v>25270.28748401294</v>
      </c>
      <c r="T36" s="9">
        <v>30707.605338505015</v>
      </c>
      <c r="U36" s="10">
        <v>35259.44858313799</v>
      </c>
      <c r="V36" s="9">
        <v>42509</v>
      </c>
      <c r="W36" s="10">
        <v>43688.6</v>
      </c>
      <c r="X36" s="12">
        <v>47865.6</v>
      </c>
      <c r="Y36" s="12">
        <v>49456.51637017322</v>
      </c>
      <c r="Z36" s="35">
        <v>53300.0227146269</v>
      </c>
      <c r="AA36" s="12">
        <v>57268.44625741882</v>
      </c>
      <c r="AB36" s="12">
        <v>71.59</v>
      </c>
      <c r="AC36" s="12">
        <v>127</v>
      </c>
      <c r="AD36" s="27">
        <v>76.35</v>
      </c>
    </row>
    <row r="37" spans="1:30" ht="14.25">
      <c r="A37" s="26">
        <v>32</v>
      </c>
      <c r="B37" s="15" t="s">
        <v>35</v>
      </c>
      <c r="C37" s="7">
        <v>1795</v>
      </c>
      <c r="D37" s="8">
        <v>2478</v>
      </c>
      <c r="E37" s="9">
        <v>2459</v>
      </c>
      <c r="F37" s="10">
        <v>5574</v>
      </c>
      <c r="G37" s="9">
        <v>10739</v>
      </c>
      <c r="H37" s="10">
        <v>30126</v>
      </c>
      <c r="I37" s="9">
        <v>62078</v>
      </c>
      <c r="J37" s="10">
        <v>80185</v>
      </c>
      <c r="K37" s="11">
        <v>96330</v>
      </c>
      <c r="L37" s="9">
        <v>119302.8</v>
      </c>
      <c r="M37" s="10">
        <v>128495.7</v>
      </c>
      <c r="N37" s="9">
        <v>173674.6</v>
      </c>
      <c r="O37" s="10">
        <v>218597.869565217</v>
      </c>
      <c r="P37" s="9">
        <v>264468.756523913</v>
      </c>
      <c r="Q37" s="10">
        <v>347062.3</v>
      </c>
      <c r="R37" s="9">
        <v>445127.9354188089</v>
      </c>
      <c r="S37" s="10">
        <v>586977.8052047135</v>
      </c>
      <c r="T37" s="9">
        <v>704320.0220318085</v>
      </c>
      <c r="U37" s="10">
        <v>798200.700500574</v>
      </c>
      <c r="V37" s="9">
        <v>903096.3</v>
      </c>
      <c r="W37" s="10">
        <v>964536.4</v>
      </c>
      <c r="X37" s="12">
        <v>1034918</v>
      </c>
      <c r="Y37" s="12">
        <v>1069520.0931822928</v>
      </c>
      <c r="Z37" s="35">
        <v>1124069.4367762425</v>
      </c>
      <c r="AA37" s="12">
        <v>1208974.7190250768</v>
      </c>
      <c r="AB37" s="12">
        <v>1408.92</v>
      </c>
      <c r="AC37" s="12">
        <v>1386.85</v>
      </c>
      <c r="AD37" s="27">
        <v>1470.11</v>
      </c>
    </row>
    <row r="38" spans="1:30" ht="14.25">
      <c r="A38" s="26">
        <v>33</v>
      </c>
      <c r="B38" s="15" t="s">
        <v>36</v>
      </c>
      <c r="C38" s="7">
        <v>47</v>
      </c>
      <c r="D38" s="8">
        <v>82</v>
      </c>
      <c r="E38" s="9">
        <v>145</v>
      </c>
      <c r="F38" s="10">
        <v>281</v>
      </c>
      <c r="G38" s="9">
        <v>5291</v>
      </c>
      <c r="H38" s="10">
        <v>1961</v>
      </c>
      <c r="I38" s="9">
        <v>4145</v>
      </c>
      <c r="J38" s="10">
        <v>4926</v>
      </c>
      <c r="K38" s="11">
        <v>5988</v>
      </c>
      <c r="L38" s="9">
        <v>7338.2</v>
      </c>
      <c r="M38" s="10">
        <v>7401.5</v>
      </c>
      <c r="N38" s="9">
        <v>10092.9</v>
      </c>
      <c r="O38" s="10">
        <v>15157.7777777778</v>
      </c>
      <c r="P38" s="9">
        <v>19134.7777777778</v>
      </c>
      <c r="Q38" s="10">
        <v>24321</v>
      </c>
      <c r="R38" s="9">
        <v>29668.28333587773</v>
      </c>
      <c r="S38" s="10">
        <v>44440.614085489804</v>
      </c>
      <c r="T38" s="9">
        <v>47681.80784436041</v>
      </c>
      <c r="U38" s="10">
        <v>52135.35138254048</v>
      </c>
      <c r="V38" s="9">
        <v>64523.5</v>
      </c>
      <c r="W38" s="10">
        <v>69186.7</v>
      </c>
      <c r="X38" s="12">
        <v>74480.3</v>
      </c>
      <c r="Y38" s="12">
        <v>77075.49172579481</v>
      </c>
      <c r="Z38" s="35">
        <v>98524</v>
      </c>
      <c r="AA38" s="12">
        <v>107088.76094921416</v>
      </c>
      <c r="AB38" s="12">
        <v>109.42</v>
      </c>
      <c r="AC38" s="12">
        <v>121.83</v>
      </c>
      <c r="AD38" s="27">
        <v>127.54</v>
      </c>
    </row>
    <row r="39" spans="1:30" ht="15" thickBot="1">
      <c r="A39" s="28">
        <v>34</v>
      </c>
      <c r="B39" s="16" t="s">
        <v>37</v>
      </c>
      <c r="C39" s="61">
        <v>86</v>
      </c>
      <c r="D39" s="62">
        <v>141</v>
      </c>
      <c r="E39" s="63">
        <v>220</v>
      </c>
      <c r="F39" s="64">
        <v>382</v>
      </c>
      <c r="G39" s="63">
        <v>767</v>
      </c>
      <c r="H39" s="64">
        <v>2163</v>
      </c>
      <c r="I39" s="63">
        <v>4472</v>
      </c>
      <c r="J39" s="64">
        <v>5188</v>
      </c>
      <c r="K39" s="65">
        <v>6598</v>
      </c>
      <c r="L39" s="63">
        <v>8311.1</v>
      </c>
      <c r="M39" s="64">
        <v>8601.3</v>
      </c>
      <c r="N39" s="63">
        <v>11148.1</v>
      </c>
      <c r="O39" s="64">
        <v>16233.9545454545</v>
      </c>
      <c r="P39" s="63">
        <v>19357.6936363636</v>
      </c>
      <c r="Q39" s="64">
        <v>23885.5</v>
      </c>
      <c r="R39" s="63">
        <v>29820.677177208432</v>
      </c>
      <c r="S39" s="64">
        <v>36924.93415460502</v>
      </c>
      <c r="T39" s="63">
        <v>47349.802506635366</v>
      </c>
      <c r="U39" s="64">
        <v>53626.404239721254</v>
      </c>
      <c r="V39" s="63">
        <v>61644.8</v>
      </c>
      <c r="W39" s="64">
        <v>66254.4</v>
      </c>
      <c r="X39" s="66">
        <v>74278.7</v>
      </c>
      <c r="Y39" s="66">
        <v>102783.54100000004</v>
      </c>
      <c r="Z39" s="67">
        <v>143997.6830000001</v>
      </c>
      <c r="AA39" s="66">
        <v>150877.99899999992</v>
      </c>
      <c r="AB39" s="66">
        <v>96.44</v>
      </c>
      <c r="AC39" s="66">
        <v>177.15</v>
      </c>
      <c r="AD39" s="60" t="s">
        <v>50</v>
      </c>
    </row>
    <row r="40" spans="1:30" ht="12.75">
      <c r="A40" s="48" t="s">
        <v>38</v>
      </c>
      <c r="B40" s="4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30"/>
    </row>
    <row r="41" spans="1:30" ht="12.75">
      <c r="A41" s="50" t="s">
        <v>43</v>
      </c>
      <c r="B41" s="51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30"/>
    </row>
    <row r="42" spans="1:30" ht="12.75">
      <c r="A42" s="50" t="s">
        <v>39</v>
      </c>
      <c r="B42" s="51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30"/>
    </row>
    <row r="43" spans="1:30" ht="12.75">
      <c r="A43" s="52" t="s">
        <v>44</v>
      </c>
      <c r="B43" s="53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30"/>
    </row>
    <row r="44" spans="1:30" ht="12.75">
      <c r="A44" s="50" t="s">
        <v>40</v>
      </c>
      <c r="B44" s="53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30"/>
    </row>
    <row r="45" spans="1:30" ht="12.75">
      <c r="A45" s="50" t="s">
        <v>45</v>
      </c>
      <c r="B45" s="53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30"/>
    </row>
    <row r="46" spans="1:30" ht="12.75">
      <c r="A46" s="50" t="s">
        <v>41</v>
      </c>
      <c r="B46" s="5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30"/>
    </row>
    <row r="47" spans="1:30" ht="12.75">
      <c r="A47" s="50" t="s">
        <v>42</v>
      </c>
      <c r="B47" s="53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30"/>
    </row>
    <row r="48" spans="1:30" ht="12.75">
      <c r="A48" s="50" t="s">
        <v>46</v>
      </c>
      <c r="B48" s="53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30"/>
    </row>
    <row r="49" spans="1:30" ht="12.75">
      <c r="A49" s="50" t="s">
        <v>47</v>
      </c>
      <c r="B49" s="51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30"/>
    </row>
    <row r="50" spans="1:30" ht="13.5" thickBot="1">
      <c r="A50" s="54" t="s">
        <v>48</v>
      </c>
      <c r="B50" s="5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2"/>
    </row>
  </sheetData>
  <printOptions/>
  <pageMargins left="0.7874015748031497" right="0.7874015748031497" top="0.984251968503937" bottom="0.3937007874015748" header="0.1968503937007874" footer="0.1968503937007874"/>
  <pageSetup horizontalDpi="300" verticalDpi="300" orientation="landscape" pageOrder="overThenDown" paperSize="9" scale="70" r:id="rId2"/>
  <headerFooter alignWithMargins="0">
    <oddHeader>&amp;L&amp;G&amp;C&amp;20Universidad Nacional Autónoma de México
Seminario de Educación Superior&amp;R&amp;G</oddHeader>
    <oddFooter>&amp;L&amp;14http://www.ses.unam.mx/proyectos/financiamiento/82_09_EstatalCorrientes.xls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IIEc-UNAM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lramirez</dc:creator>
  <cp:keywords/>
  <dc:description/>
  <cp:lastModifiedBy>lramirez</cp:lastModifiedBy>
  <cp:lastPrinted>2011-12-16T18:28:08Z</cp:lastPrinted>
  <dcterms:created xsi:type="dcterms:W3CDTF">2005-11-29T21:04:51Z</dcterms:created>
  <dcterms:modified xsi:type="dcterms:W3CDTF">2011-12-16T18:28:25Z</dcterms:modified>
  <cp:category/>
  <cp:version/>
  <cp:contentType/>
  <cp:contentStatus/>
</cp:coreProperties>
</file>